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Hamza\Documents\ZEENAT\Masjid Ibrahim\"/>
    </mc:Choice>
  </mc:AlternateContent>
  <xr:revisionPtr revIDLastSave="0" documentId="8_{E9D8C7D0-2060-46A7-A4BC-EC26ACF1CF17}" xr6:coauthVersionLast="47" xr6:coauthVersionMax="47" xr10:uidLastSave="{00000000-0000-0000-0000-000000000000}"/>
  <bookViews>
    <workbookView xWindow="-110" yWindow="-110" windowWidth="22780" windowHeight="14660" activeTab="1" xr2:uid="{00000000-000D-0000-FFFF-FFFF00000000}"/>
  </bookViews>
  <sheets>
    <sheet name="Detailed" sheetId="2" r:id="rId1"/>
    <sheet name="Summary" sheetId="3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6" i="3"/>
  <c r="C17" i="3"/>
  <c r="C30" i="2"/>
  <c r="C43" i="2"/>
  <c r="C50" i="2"/>
  <c r="C49" i="2"/>
  <c r="C51" i="2"/>
  <c r="C52" i="2"/>
</calcChain>
</file>

<file path=xl/sharedStrings.xml><?xml version="1.0" encoding="utf-8"?>
<sst xmlns="http://schemas.openxmlformats.org/spreadsheetml/2006/main" count="108" uniqueCount="76">
  <si>
    <t>Business Merchandise Inventory</t>
  </si>
  <si>
    <t>Cash on hand</t>
  </si>
  <si>
    <t>Accounts Receivable</t>
  </si>
  <si>
    <t>Assets</t>
  </si>
  <si>
    <t>Total ($)</t>
  </si>
  <si>
    <t>Assets subject to Zakat ($)</t>
  </si>
  <si>
    <t>Cash on hand and at bank</t>
  </si>
  <si>
    <t>Immovable property acquired for investment (and not to resell), whether company owned or privately owned</t>
  </si>
  <si>
    <t>Life Insurance</t>
  </si>
  <si>
    <t>N/A</t>
  </si>
  <si>
    <t>Loan account in companies - amount of income credited to loan account (excluding capital introduced)</t>
  </si>
  <si>
    <t>House</t>
  </si>
  <si>
    <t>Furniture and household effects</t>
  </si>
  <si>
    <t>Motor vehicles</t>
  </si>
  <si>
    <t>Gold coins</t>
  </si>
  <si>
    <t>Diamonds and precious stones (not for business)</t>
  </si>
  <si>
    <t>Plant, machinery and fixtures and fittings</t>
  </si>
  <si>
    <t>Trade debtors</t>
  </si>
  <si>
    <t>Paintings</t>
  </si>
  <si>
    <t>Loan debtors</t>
  </si>
  <si>
    <t>Deposits and pledges</t>
  </si>
  <si>
    <t>TOTAL ASSETS</t>
  </si>
  <si>
    <t>Table A: Asset calculation for Zakat</t>
  </si>
  <si>
    <t>Liabilities</t>
  </si>
  <si>
    <t>Total($)</t>
  </si>
  <si>
    <t>Deductible ($)</t>
  </si>
  <si>
    <t>Bank overdraft (to fund stocks and trade debtors only)</t>
  </si>
  <si>
    <t>Trade creditors</t>
  </si>
  <si>
    <t>Installment sale and lease creditors to fund motor vehicles/plant and equipment</t>
  </si>
  <si>
    <t>Any other liabilities incurred in respect of an asset on which Zakat is not payable</t>
  </si>
  <si>
    <t>Shipping loans to finance business merchandise and/or trade debtors</t>
  </si>
  <si>
    <t>Income Tax</t>
  </si>
  <si>
    <t>TOTAL LIABILITIES</t>
  </si>
  <si>
    <t>Table B: Liabilities calculation for Zakat</t>
  </si>
  <si>
    <t>Summary</t>
  </si>
  <si>
    <t>Total value of assets subject to Zakat</t>
  </si>
  <si>
    <t>Deduct liabilites relating only to assets subject to Zakat</t>
  </si>
  <si>
    <t>NET AMOUNT subject to Zakat</t>
  </si>
  <si>
    <t>Zakat = 2.5% x $ NET AMOUNT</t>
  </si>
  <si>
    <t>Table C: Final Computation Table calculation for Zakat</t>
  </si>
  <si>
    <t>Detailed Zakah Calculation Worksheet</t>
  </si>
  <si>
    <t>Item</t>
  </si>
  <si>
    <t>Value</t>
  </si>
  <si>
    <t>Total Gold value without jewels</t>
  </si>
  <si>
    <t>Total Silver value without jewels</t>
  </si>
  <si>
    <t>Saving Account</t>
  </si>
  <si>
    <t>Business Bank Account(s)</t>
  </si>
  <si>
    <t>Other funds (profits, trust accounts, partnerships, etc.)</t>
  </si>
  <si>
    <t>Sub Total</t>
  </si>
  <si>
    <t>Less deductible liabilities only</t>
  </si>
  <si>
    <t>TOTAL</t>
  </si>
  <si>
    <t>TOTAL x 0.025 (Zakat you have to pay)</t>
  </si>
  <si>
    <t>Table: Alternate Summarized Zakat Calculation Table</t>
  </si>
  <si>
    <t>Summarized Zakah Calculation Worksheet</t>
  </si>
  <si>
    <t>Assets not subject to Zakat ($)</t>
  </si>
  <si>
    <t>Not-Deductible ($)</t>
  </si>
  <si>
    <t>√</t>
  </si>
  <si>
    <t>Profits from Investment ( if not inlcuded in cash on hand/bank)</t>
  </si>
  <si>
    <t>Super &amp; Zakah:</t>
  </si>
  <si>
    <t>Crypto Assests/ NFT's</t>
  </si>
  <si>
    <t>AUD ($)</t>
  </si>
  <si>
    <t>Cheque/Bank Account</t>
  </si>
  <si>
    <t>Stocks/Equties/ETF's/Funds/ Crypto Assests/NFT's</t>
  </si>
  <si>
    <t>Benefits Package</t>
  </si>
  <si>
    <t>Private Companies, Corporations and Partnership Values</t>
  </si>
  <si>
    <t>Real Estate Investments as stock in trade and REIT's or Islamic Bonds</t>
  </si>
  <si>
    <t>Stocks/Shares/Equities/ETF's/Islamic Bonds and Sukuk (at market value)</t>
  </si>
  <si>
    <t>Stamp/Art Collections</t>
  </si>
  <si>
    <t>Home Mortgage (Annual commitment only)</t>
  </si>
  <si>
    <t>Gold and Silver Including Digitally owned metals  i.e. all gold and silver metal forms</t>
  </si>
  <si>
    <t>Assest held in Trusts (annual amount)</t>
  </si>
  <si>
    <t>see link for details</t>
  </si>
  <si>
    <t>√ ( if paid out)</t>
  </si>
  <si>
    <t>Lump Sum Payments (Superannuation, inheritance)</t>
  </si>
  <si>
    <t>for further info: support@ciea.com.au</t>
  </si>
  <si>
    <t>For further info: support@ciea.com.au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</si>
</sst>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sz val="10"/>
      <name val="Tahoma"/>
      <family val="2"/>
    </font>
    <font>
      <b/>
      <sz val="12"/>
      <name val="Tahoma"/>
      <family val="2"/>
    </font>
    <font>
      <b/>
      <sz val="9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5" fillId="2" borderId="4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3" fillId="5" borderId="8" xfId="0" applyFont="1" applyFill="1" applyBorder="1"/>
    <xf numFmtId="0" fontId="6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9525</xdr:rowOff>
    </xdr:from>
    <xdr:to>
      <xdr:col>2</xdr:col>
      <xdr:colOff>9525</xdr:colOff>
      <xdr:row>2</xdr:row>
      <xdr:rowOff>228600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1B3F5CCB-E4A0-DBCA-4FED-033EDDD5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9525"/>
          <a:ext cx="1476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1</xdr:col>
      <xdr:colOff>1362075</xdr:colOff>
      <xdr:row>2</xdr:row>
      <xdr:rowOff>152400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77CE1E96-FD5C-DEEF-E4EE-552E06AD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381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</a:majorFont>
      <a:minorFont>
        <a:latin typeface="Gill Sans MT" panose="020B0502020104020203"/>
        <a:ea typeface=""/>
        <a:cs typeface="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ciea.com.au/super-fund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opLeftCell="A45" zoomScale="170" zoomScaleNormal="170" workbookViewId="0">
      <selection activeCell="C60" sqref="C60"/>
    </sheetView>
  </sheetViews>
  <sheetFormatPr defaultColWidth="8.90625" defaultRowHeight="12.5" x14ac:dyDescent="0.25"/>
  <cols>
    <col min="1" max="1" width="7.453125" customWidth="1"/>
    <col min="2" max="2" width="19.81640625" customWidth="1"/>
    <col min="3" max="3" width="12.81640625" customWidth="1"/>
    <col min="4" max="5" width="13.453125" customWidth="1"/>
    <col min="6" max="6" width="10" customWidth="1"/>
  </cols>
  <sheetData>
    <row r="1" spans="1:6" x14ac:dyDescent="0.25">
      <c r="A1" s="2"/>
      <c r="B1" s="2"/>
      <c r="C1" s="2"/>
      <c r="D1" s="2"/>
      <c r="E1" s="2"/>
    </row>
    <row r="2" spans="1:6" ht="15.5" thickBot="1" x14ac:dyDescent="0.35">
      <c r="A2" s="2"/>
      <c r="B2" s="3"/>
      <c r="C2" s="20"/>
      <c r="D2" s="32" t="s">
        <v>40</v>
      </c>
      <c r="E2" s="20"/>
    </row>
    <row r="3" spans="1:6" ht="34.5" x14ac:dyDescent="0.25">
      <c r="A3" s="2"/>
      <c r="B3" s="4" t="s">
        <v>3</v>
      </c>
      <c r="C3" s="21" t="s">
        <v>4</v>
      </c>
      <c r="D3" s="21" t="s">
        <v>5</v>
      </c>
      <c r="E3" s="22" t="s">
        <v>54</v>
      </c>
    </row>
    <row r="4" spans="1:6" ht="46" x14ac:dyDescent="0.25">
      <c r="A4" s="2"/>
      <c r="B4" s="5" t="s">
        <v>69</v>
      </c>
      <c r="C4" s="23"/>
      <c r="D4" s="24" t="s">
        <v>56</v>
      </c>
      <c r="E4" s="25"/>
    </row>
    <row r="5" spans="1:6" x14ac:dyDescent="0.25">
      <c r="A5" s="2"/>
      <c r="B5" s="5" t="s">
        <v>6</v>
      </c>
      <c r="C5" s="23"/>
      <c r="D5" s="24" t="s">
        <v>56</v>
      </c>
      <c r="E5" s="25"/>
    </row>
    <row r="6" spans="1:6" ht="34.5" x14ac:dyDescent="0.25">
      <c r="A6" s="2"/>
      <c r="B6" s="5" t="s">
        <v>66</v>
      </c>
      <c r="C6" s="23"/>
      <c r="D6" s="24" t="s">
        <v>56</v>
      </c>
      <c r="E6" s="25"/>
    </row>
    <row r="7" spans="1:6" ht="23" x14ac:dyDescent="0.25">
      <c r="A7" s="2"/>
      <c r="B7" s="5" t="s">
        <v>0</v>
      </c>
      <c r="C7" s="23"/>
      <c r="D7" s="24" t="s">
        <v>56</v>
      </c>
      <c r="E7" s="25"/>
    </row>
    <row r="8" spans="1:6" ht="34.5" x14ac:dyDescent="0.25">
      <c r="A8" s="2"/>
      <c r="B8" s="5" t="s">
        <v>64</v>
      </c>
      <c r="C8" s="23"/>
      <c r="D8" s="24" t="s">
        <v>56</v>
      </c>
      <c r="E8" s="25"/>
    </row>
    <row r="9" spans="1:6" ht="34.5" x14ac:dyDescent="0.25">
      <c r="A9" s="2"/>
      <c r="B9" s="5" t="s">
        <v>65</v>
      </c>
      <c r="C9" s="23"/>
      <c r="D9" s="24" t="s">
        <v>56</v>
      </c>
      <c r="E9" s="25"/>
    </row>
    <row r="10" spans="1:6" ht="57.5" x14ac:dyDescent="0.25">
      <c r="A10" s="2"/>
      <c r="B10" s="5" t="s">
        <v>7</v>
      </c>
      <c r="C10" s="24"/>
      <c r="D10" s="24"/>
      <c r="E10" s="25" t="s">
        <v>56</v>
      </c>
    </row>
    <row r="11" spans="1:6" x14ac:dyDescent="0.25">
      <c r="A11" s="2"/>
      <c r="B11" s="5" t="s">
        <v>2</v>
      </c>
      <c r="C11" s="23"/>
      <c r="D11" s="24" t="s">
        <v>56</v>
      </c>
      <c r="E11" s="25"/>
    </row>
    <row r="12" spans="1:6" ht="34.5" x14ac:dyDescent="0.25">
      <c r="A12" s="2"/>
      <c r="B12" s="5" t="s">
        <v>57</v>
      </c>
      <c r="C12" s="23"/>
      <c r="D12" s="24" t="s">
        <v>56</v>
      </c>
      <c r="E12" s="25"/>
    </row>
    <row r="13" spans="1:6" ht="23" x14ac:dyDescent="0.25">
      <c r="A13" s="2"/>
      <c r="B13" s="5" t="s">
        <v>70</v>
      </c>
      <c r="C13" s="23"/>
      <c r="D13" s="24" t="s">
        <v>56</v>
      </c>
      <c r="E13" s="25"/>
    </row>
    <row r="14" spans="1:6" x14ac:dyDescent="0.25">
      <c r="A14" s="2"/>
      <c r="B14" s="5" t="s">
        <v>8</v>
      </c>
      <c r="C14" s="24"/>
      <c r="D14" s="24" t="s">
        <v>9</v>
      </c>
      <c r="E14" s="25" t="s">
        <v>9</v>
      </c>
    </row>
    <row r="15" spans="1:6" ht="34.5" x14ac:dyDescent="0.25">
      <c r="A15" s="2"/>
      <c r="B15" s="5" t="s">
        <v>73</v>
      </c>
      <c r="C15" s="24"/>
      <c r="D15" s="24" t="s">
        <v>71</v>
      </c>
      <c r="E15" s="25"/>
      <c r="F15" s="31" t="s">
        <v>58</v>
      </c>
    </row>
    <row r="16" spans="1:6" x14ac:dyDescent="0.25">
      <c r="A16" s="2"/>
      <c r="B16" s="5" t="s">
        <v>63</v>
      </c>
      <c r="C16" s="23"/>
      <c r="D16" s="24" t="s">
        <v>72</v>
      </c>
      <c r="E16" s="25"/>
    </row>
    <row r="17" spans="1:5" ht="57.5" x14ac:dyDescent="0.25">
      <c r="A17" s="2"/>
      <c r="B17" s="5" t="s">
        <v>10</v>
      </c>
      <c r="C17" s="23"/>
      <c r="D17" s="24" t="s">
        <v>56</v>
      </c>
      <c r="E17" s="25"/>
    </row>
    <row r="18" spans="1:5" x14ac:dyDescent="0.25">
      <c r="A18" s="2"/>
      <c r="B18" s="5" t="s">
        <v>11</v>
      </c>
      <c r="C18" s="24"/>
      <c r="D18" s="24"/>
      <c r="E18" s="25" t="s">
        <v>56</v>
      </c>
    </row>
    <row r="19" spans="1:5" ht="23" x14ac:dyDescent="0.25">
      <c r="A19" s="2"/>
      <c r="B19" s="5" t="s">
        <v>12</v>
      </c>
      <c r="C19" s="24"/>
      <c r="D19" s="24"/>
      <c r="E19" s="25" t="s">
        <v>56</v>
      </c>
    </row>
    <row r="20" spans="1:5" x14ac:dyDescent="0.25">
      <c r="A20" s="2"/>
      <c r="B20" s="5" t="s">
        <v>13</v>
      </c>
      <c r="C20" s="24"/>
      <c r="D20" s="24"/>
      <c r="E20" s="25" t="s">
        <v>56</v>
      </c>
    </row>
    <row r="21" spans="1:5" x14ac:dyDescent="0.25">
      <c r="A21" s="2"/>
      <c r="B21" s="5" t="s">
        <v>14</v>
      </c>
      <c r="C21" s="23"/>
      <c r="D21" s="24" t="s">
        <v>56</v>
      </c>
      <c r="E21" s="25"/>
    </row>
    <row r="22" spans="1:5" x14ac:dyDescent="0.25">
      <c r="A22" s="2"/>
      <c r="B22" s="5" t="s">
        <v>59</v>
      </c>
      <c r="C22" s="23"/>
      <c r="D22" s="24" t="s">
        <v>56</v>
      </c>
      <c r="E22" s="25"/>
    </row>
    <row r="23" spans="1:5" ht="23" x14ac:dyDescent="0.25">
      <c r="A23" s="2"/>
      <c r="B23" s="5" t="s">
        <v>15</v>
      </c>
      <c r="C23" s="24"/>
      <c r="D23" s="24"/>
      <c r="E23" s="25" t="s">
        <v>56</v>
      </c>
    </row>
    <row r="24" spans="1:5" ht="23" x14ac:dyDescent="0.25">
      <c r="A24" s="2"/>
      <c r="B24" s="5" t="s">
        <v>16</v>
      </c>
      <c r="C24" s="24"/>
      <c r="D24" s="24"/>
      <c r="E24" s="25" t="s">
        <v>56</v>
      </c>
    </row>
    <row r="25" spans="1:5" x14ac:dyDescent="0.25">
      <c r="A25" s="2"/>
      <c r="B25" s="5" t="s">
        <v>17</v>
      </c>
      <c r="C25" s="23"/>
      <c r="D25" s="24" t="s">
        <v>56</v>
      </c>
      <c r="E25" s="25"/>
    </row>
    <row r="26" spans="1:5" x14ac:dyDescent="0.25">
      <c r="A26" s="2"/>
      <c r="B26" s="5" t="s">
        <v>67</v>
      </c>
      <c r="C26" s="24"/>
      <c r="D26" s="24"/>
      <c r="E26" s="25" t="s">
        <v>56</v>
      </c>
    </row>
    <row r="27" spans="1:5" x14ac:dyDescent="0.25">
      <c r="A27" s="2"/>
      <c r="B27" s="5" t="s">
        <v>18</v>
      </c>
      <c r="C27" s="24"/>
      <c r="D27" s="24"/>
      <c r="E27" s="25" t="s">
        <v>56</v>
      </c>
    </row>
    <row r="28" spans="1:5" x14ac:dyDescent="0.25">
      <c r="A28" s="2"/>
      <c r="B28" s="5" t="s">
        <v>19</v>
      </c>
      <c r="C28" s="23"/>
      <c r="D28" s="24" t="s">
        <v>56</v>
      </c>
      <c r="E28" s="25"/>
    </row>
    <row r="29" spans="1:5" x14ac:dyDescent="0.25">
      <c r="A29" s="2"/>
      <c r="B29" s="5" t="s">
        <v>20</v>
      </c>
      <c r="C29" s="24"/>
      <c r="D29" s="24"/>
      <c r="E29" s="25" t="s">
        <v>56</v>
      </c>
    </row>
    <row r="30" spans="1:5" ht="13" thickBot="1" x14ac:dyDescent="0.3">
      <c r="A30" s="2"/>
      <c r="B30" s="6" t="s">
        <v>21</v>
      </c>
      <c r="C30" s="26">
        <f>SUM(C4:C29)</f>
        <v>0</v>
      </c>
      <c r="D30" s="27"/>
      <c r="E30" s="28"/>
    </row>
    <row r="31" spans="1:5" x14ac:dyDescent="0.25">
      <c r="A31" s="2"/>
      <c r="B31" s="2"/>
      <c r="C31" s="20"/>
      <c r="D31" s="20"/>
      <c r="E31" s="20"/>
    </row>
    <row r="32" spans="1:5" x14ac:dyDescent="0.25">
      <c r="A32" s="2"/>
      <c r="B32" s="8" t="s">
        <v>22</v>
      </c>
      <c r="C32" s="20"/>
      <c r="D32" s="20"/>
      <c r="E32" s="20"/>
    </row>
    <row r="33" spans="1:5" x14ac:dyDescent="0.25">
      <c r="A33" s="2"/>
      <c r="B33" s="9"/>
      <c r="C33" s="20"/>
      <c r="D33" s="20"/>
      <c r="E33" s="20"/>
    </row>
    <row r="34" spans="1:5" ht="13" thickBot="1" x14ac:dyDescent="0.3">
      <c r="A34" s="2"/>
      <c r="B34" s="9"/>
      <c r="C34" s="20"/>
      <c r="D34" s="20"/>
      <c r="E34" s="20"/>
    </row>
    <row r="35" spans="1:5" ht="23" x14ac:dyDescent="0.25">
      <c r="A35" s="2"/>
      <c r="B35" s="4" t="s">
        <v>23</v>
      </c>
      <c r="C35" s="21" t="s">
        <v>24</v>
      </c>
      <c r="D35" s="21" t="s">
        <v>25</v>
      </c>
      <c r="E35" s="22" t="s">
        <v>55</v>
      </c>
    </row>
    <row r="36" spans="1:5" ht="23" x14ac:dyDescent="0.25">
      <c r="A36" s="2"/>
      <c r="B36" s="5" t="s">
        <v>68</v>
      </c>
      <c r="C36" s="24"/>
      <c r="D36" s="24" t="s">
        <v>56</v>
      </c>
      <c r="E36" s="25"/>
    </row>
    <row r="37" spans="1:5" ht="34.5" x14ac:dyDescent="0.25">
      <c r="A37" s="2"/>
      <c r="B37" s="5" t="s">
        <v>26</v>
      </c>
      <c r="C37" s="29"/>
      <c r="D37" s="24" t="s">
        <v>56</v>
      </c>
      <c r="E37" s="25"/>
    </row>
    <row r="38" spans="1:5" x14ac:dyDescent="0.25">
      <c r="A38" s="2"/>
      <c r="B38" s="5" t="s">
        <v>27</v>
      </c>
      <c r="C38" s="29"/>
      <c r="D38" s="24" t="s">
        <v>56</v>
      </c>
      <c r="E38" s="25"/>
    </row>
    <row r="39" spans="1:5" ht="46" x14ac:dyDescent="0.25">
      <c r="A39" s="2"/>
      <c r="B39" s="5" t="s">
        <v>28</v>
      </c>
      <c r="C39" s="24"/>
      <c r="D39" s="24"/>
      <c r="E39" s="25" t="s">
        <v>56</v>
      </c>
    </row>
    <row r="40" spans="1:5" ht="47.25" customHeight="1" x14ac:dyDescent="0.25">
      <c r="A40" s="2"/>
      <c r="B40" s="5" t="s">
        <v>29</v>
      </c>
      <c r="C40" s="24"/>
      <c r="D40" s="24"/>
      <c r="E40" s="25" t="s">
        <v>56</v>
      </c>
    </row>
    <row r="41" spans="1:5" ht="34.5" x14ac:dyDescent="0.25">
      <c r="A41" s="2"/>
      <c r="B41" s="5" t="s">
        <v>30</v>
      </c>
      <c r="C41" s="29"/>
      <c r="D41" s="24" t="s">
        <v>56</v>
      </c>
      <c r="E41" s="25"/>
    </row>
    <row r="42" spans="1:5" x14ac:dyDescent="0.25">
      <c r="A42" s="2"/>
      <c r="B42" s="5" t="s">
        <v>31</v>
      </c>
      <c r="C42" s="29"/>
      <c r="D42" s="24" t="s">
        <v>56</v>
      </c>
      <c r="E42" s="25"/>
    </row>
    <row r="43" spans="1:5" ht="13" thickBot="1" x14ac:dyDescent="0.3">
      <c r="A43" s="2"/>
      <c r="B43" s="6" t="s">
        <v>32</v>
      </c>
      <c r="C43" s="30">
        <f>SUM(C36:C42)</f>
        <v>0</v>
      </c>
      <c r="D43" s="27"/>
      <c r="E43" s="28"/>
    </row>
    <row r="44" spans="1:5" x14ac:dyDescent="0.25">
      <c r="A44" s="2"/>
      <c r="B44" s="2"/>
      <c r="C44" s="20"/>
      <c r="D44" s="20"/>
      <c r="E44" s="20"/>
    </row>
    <row r="45" spans="1:5" x14ac:dyDescent="0.25">
      <c r="A45" s="2"/>
      <c r="B45" s="8" t="s">
        <v>33</v>
      </c>
      <c r="C45" s="20"/>
      <c r="D45" s="20"/>
      <c r="E45" s="20"/>
    </row>
    <row r="46" spans="1:5" x14ac:dyDescent="0.25">
      <c r="A46" s="2"/>
      <c r="B46" s="9"/>
      <c r="C46" s="20"/>
      <c r="D46" s="20"/>
      <c r="E46" s="20"/>
    </row>
    <row r="47" spans="1:5" ht="13" thickBot="1" x14ac:dyDescent="0.3">
      <c r="A47" s="2"/>
      <c r="B47" s="9"/>
      <c r="C47" s="20"/>
      <c r="D47" s="20"/>
      <c r="E47" s="20"/>
    </row>
    <row r="48" spans="1:5" x14ac:dyDescent="0.25">
      <c r="A48" s="2"/>
      <c r="B48" s="4" t="s">
        <v>34</v>
      </c>
      <c r="C48" s="36" t="s">
        <v>60</v>
      </c>
      <c r="D48" s="37"/>
      <c r="E48" s="20"/>
    </row>
    <row r="49" spans="1:5" ht="23" x14ac:dyDescent="0.25">
      <c r="A49" s="2"/>
      <c r="B49" s="5" t="s">
        <v>35</v>
      </c>
      <c r="C49" s="38">
        <f>C30</f>
        <v>0</v>
      </c>
      <c r="D49" s="39"/>
      <c r="E49" s="20"/>
    </row>
    <row r="50" spans="1:5" ht="34.5" x14ac:dyDescent="0.25">
      <c r="A50" s="2"/>
      <c r="B50" s="5" t="s">
        <v>36</v>
      </c>
      <c r="C50" s="40">
        <f>C43</f>
        <v>0</v>
      </c>
      <c r="D50" s="41"/>
      <c r="E50" s="20"/>
    </row>
    <row r="51" spans="1:5" ht="23" x14ac:dyDescent="0.25">
      <c r="A51" s="2"/>
      <c r="B51" s="5" t="s">
        <v>37</v>
      </c>
      <c r="C51" s="42">
        <f>+C49-C50</f>
        <v>0</v>
      </c>
      <c r="D51" s="43"/>
      <c r="E51" s="20"/>
    </row>
    <row r="52" spans="1:5" ht="23.5" thickBot="1" x14ac:dyDescent="0.3">
      <c r="A52" s="2"/>
      <c r="B52" s="6" t="s">
        <v>38</v>
      </c>
      <c r="C52" s="34">
        <f>C51*0.025</f>
        <v>0</v>
      </c>
      <c r="D52" s="35"/>
      <c r="E52" s="20"/>
    </row>
    <row r="53" spans="1:5" x14ac:dyDescent="0.25">
      <c r="A53" s="2"/>
      <c r="B53" s="2"/>
      <c r="C53" s="2"/>
      <c r="D53" s="2"/>
      <c r="E53" s="7"/>
    </row>
    <row r="54" spans="1:5" x14ac:dyDescent="0.25">
      <c r="A54" s="2"/>
      <c r="B54" s="8" t="s">
        <v>39</v>
      </c>
      <c r="C54" s="2"/>
      <c r="D54" s="2"/>
      <c r="E54" s="7"/>
    </row>
    <row r="55" spans="1:5" x14ac:dyDescent="0.25">
      <c r="E55" s="1"/>
    </row>
    <row r="56" spans="1:5" x14ac:dyDescent="0.25">
      <c r="B56" t="s">
        <v>74</v>
      </c>
      <c r="E56" s="1"/>
    </row>
    <row r="57" spans="1:5" x14ac:dyDescent="0.25">
      <c r="E57" s="1"/>
    </row>
    <row r="58" spans="1:5" x14ac:dyDescent="0.25">
      <c r="E58" s="1"/>
    </row>
    <row r="59" spans="1:5" x14ac:dyDescent="0.25">
      <c r="E59" s="1"/>
    </row>
    <row r="60" spans="1:5" x14ac:dyDescent="0.25">
      <c r="E60" s="1"/>
    </row>
    <row r="61" spans="1:5" x14ac:dyDescent="0.25">
      <c r="E61" s="1"/>
    </row>
    <row r="62" spans="1:5" x14ac:dyDescent="0.25">
      <c r="E62" s="1"/>
    </row>
    <row r="63" spans="1:5" x14ac:dyDescent="0.25">
      <c r="E63" s="1"/>
    </row>
    <row r="64" spans="1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</sheetData>
  <mergeCells count="5">
    <mergeCell ref="C52:D52"/>
    <mergeCell ref="C48:D48"/>
    <mergeCell ref="C49:D49"/>
    <mergeCell ref="C50:D50"/>
    <mergeCell ref="C51:D51"/>
  </mergeCells>
  <phoneticPr fontId="1" type="noConversion"/>
  <hyperlinks>
    <hyperlink ref="F15" r:id="rId1" xr:uid="{00000000-0004-0000-0000-000000000000}"/>
  </hyperlinks>
  <pageMargins left="0.75" right="0.75" top="1" bottom="1" header="0.5" footer="0.5"/>
  <pageSetup orientation="portrait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tabSelected="1" zoomScale="140" zoomScaleNormal="140" workbookViewId="0">
      <selection activeCell="E24" sqref="E24"/>
    </sheetView>
  </sheetViews>
  <sheetFormatPr defaultColWidth="8.90625" defaultRowHeight="12.5" x14ac:dyDescent="0.25"/>
  <cols>
    <col min="2" max="2" width="22.26953125" customWidth="1"/>
    <col min="3" max="3" width="13.7265625" customWidth="1"/>
  </cols>
  <sheetData>
    <row r="1" spans="1:5" x14ac:dyDescent="0.25">
      <c r="A1" s="2"/>
      <c r="B1" s="2"/>
      <c r="C1" s="2"/>
      <c r="D1" s="2"/>
      <c r="E1" s="2"/>
    </row>
    <row r="2" spans="1:5" ht="15.5" thickBot="1" x14ac:dyDescent="0.35">
      <c r="A2" s="2"/>
      <c r="B2" s="3"/>
      <c r="C2" s="33" t="s">
        <v>53</v>
      </c>
      <c r="D2" s="2"/>
      <c r="E2" s="2"/>
    </row>
    <row r="3" spans="1:5" x14ac:dyDescent="0.25">
      <c r="A3" s="2"/>
      <c r="B3" s="10" t="s">
        <v>41</v>
      </c>
      <c r="C3" s="11" t="s">
        <v>42</v>
      </c>
      <c r="D3" s="2"/>
      <c r="E3" s="2"/>
    </row>
    <row r="4" spans="1:5" ht="23" x14ac:dyDescent="0.25">
      <c r="A4" s="2"/>
      <c r="B4" s="12" t="s">
        <v>43</v>
      </c>
      <c r="C4" s="13"/>
      <c r="D4" s="2"/>
      <c r="E4" s="2"/>
    </row>
    <row r="5" spans="1:5" ht="23" x14ac:dyDescent="0.25">
      <c r="A5" s="2"/>
      <c r="B5" s="12" t="s">
        <v>44</v>
      </c>
      <c r="C5" s="13"/>
      <c r="D5" s="2"/>
      <c r="E5" s="2"/>
    </row>
    <row r="6" spans="1:5" x14ac:dyDescent="0.25">
      <c r="A6" s="2"/>
      <c r="B6" s="12" t="s">
        <v>1</v>
      </c>
      <c r="C6" s="13"/>
      <c r="D6" s="2"/>
      <c r="E6" s="2"/>
    </row>
    <row r="7" spans="1:5" x14ac:dyDescent="0.25">
      <c r="A7" s="2"/>
      <c r="B7" s="12" t="s">
        <v>61</v>
      </c>
      <c r="C7" s="13"/>
      <c r="D7" s="2"/>
      <c r="E7" s="2"/>
    </row>
    <row r="8" spans="1:5" x14ac:dyDescent="0.25">
      <c r="A8" s="2"/>
      <c r="B8" s="12" t="s">
        <v>45</v>
      </c>
      <c r="C8" s="13"/>
      <c r="D8" s="2"/>
      <c r="E8" s="2"/>
    </row>
    <row r="9" spans="1:5" x14ac:dyDescent="0.25">
      <c r="A9" s="2"/>
      <c r="B9" s="12" t="s">
        <v>46</v>
      </c>
      <c r="C9" s="13"/>
      <c r="D9" s="2"/>
      <c r="E9" s="2"/>
    </row>
    <row r="10" spans="1:5" ht="23" x14ac:dyDescent="0.25">
      <c r="A10" s="2"/>
      <c r="B10" s="12" t="s">
        <v>62</v>
      </c>
      <c r="C10" s="13"/>
      <c r="D10" s="2"/>
      <c r="E10" s="2"/>
    </row>
    <row r="11" spans="1:5" ht="23" x14ac:dyDescent="0.25">
      <c r="A11" s="2"/>
      <c r="B11" s="12" t="s">
        <v>0</v>
      </c>
      <c r="C11" s="13"/>
      <c r="D11" s="2"/>
      <c r="E11" s="2"/>
    </row>
    <row r="12" spans="1:5" x14ac:dyDescent="0.25">
      <c r="A12" s="2"/>
      <c r="B12" s="12" t="s">
        <v>2</v>
      </c>
      <c r="C12" s="13"/>
      <c r="D12" s="2"/>
      <c r="E12" s="2"/>
    </row>
    <row r="13" spans="1:5" ht="23" x14ac:dyDescent="0.25">
      <c r="A13" s="2"/>
      <c r="B13" s="12" t="s">
        <v>47</v>
      </c>
      <c r="C13" s="13"/>
      <c r="D13" s="2"/>
      <c r="E13" s="2"/>
    </row>
    <row r="14" spans="1:5" x14ac:dyDescent="0.25">
      <c r="A14" s="2"/>
      <c r="B14" s="14" t="s">
        <v>48</v>
      </c>
      <c r="C14" s="15">
        <f>SUM(C4:C13)</f>
        <v>0</v>
      </c>
      <c r="D14" s="2"/>
      <c r="E14" s="2"/>
    </row>
    <row r="15" spans="1:5" x14ac:dyDescent="0.25">
      <c r="A15" s="2"/>
      <c r="B15" s="12" t="s">
        <v>49</v>
      </c>
      <c r="C15" s="16"/>
      <c r="D15" s="2"/>
      <c r="E15" s="2"/>
    </row>
    <row r="16" spans="1:5" x14ac:dyDescent="0.25">
      <c r="A16" s="2"/>
      <c r="B16" s="14" t="s">
        <v>50</v>
      </c>
      <c r="C16" s="17">
        <f>C14-C15</f>
        <v>0</v>
      </c>
      <c r="D16" s="2"/>
      <c r="E16" s="2"/>
    </row>
    <row r="17" spans="1:5" ht="23.5" thickBot="1" x14ac:dyDescent="0.3">
      <c r="A17" s="2"/>
      <c r="B17" s="18" t="s">
        <v>51</v>
      </c>
      <c r="C17" s="19">
        <f>C16*0.025</f>
        <v>0</v>
      </c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8" t="s">
        <v>52</v>
      </c>
      <c r="C19" s="2"/>
      <c r="D19" s="2"/>
      <c r="E19" s="2"/>
    </row>
    <row r="22" spans="1:5" x14ac:dyDescent="0.25">
      <c r="B22" t="s">
        <v>75</v>
      </c>
    </row>
  </sheetData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</vt:lpstr>
      <vt:lpstr>Summary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Aamir Malik</dc:creator>
  <cp:lastModifiedBy>Zeenat Khan</cp:lastModifiedBy>
  <dcterms:created xsi:type="dcterms:W3CDTF">2006-09-24T23:06:54Z</dcterms:created>
  <dcterms:modified xsi:type="dcterms:W3CDTF">2023-03-12T04:30:50Z</dcterms:modified>
</cp:coreProperties>
</file>